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ung\tuyen sinh\NH 21-22\"/>
    </mc:Choice>
  </mc:AlternateContent>
  <bookViews>
    <workbookView xWindow="0" yWindow="0" windowWidth="19200" windowHeight="10695"/>
  </bookViews>
  <sheets>
    <sheet name="BCSoLieuTH" sheetId="2" r:id="rId1"/>
    <sheet name="BCSoLieuTHCS" sheetId="5" r:id="rId2"/>
  </sheets>
  <calcPr calcId="152511"/>
</workbook>
</file>

<file path=xl/calcChain.xml><?xml version="1.0" encoding="utf-8"?>
<calcChain xmlns="http://schemas.openxmlformats.org/spreadsheetml/2006/main">
  <c r="F11" i="2" l="1"/>
  <c r="H11" i="2" s="1"/>
  <c r="F10" i="2"/>
  <c r="H10" i="2" s="1"/>
  <c r="H26" i="5" l="1"/>
  <c r="I26" i="5" s="1"/>
  <c r="G26" i="5"/>
  <c r="H25" i="5"/>
  <c r="I25" i="5" s="1"/>
  <c r="G25" i="5"/>
  <c r="G21" i="5"/>
  <c r="H21" i="5" s="1"/>
  <c r="I21" i="5" s="1"/>
  <c r="G20" i="5"/>
  <c r="H20" i="5" s="1"/>
  <c r="I20" i="5" s="1"/>
  <c r="G16" i="5"/>
  <c r="H16" i="5" s="1"/>
  <c r="I16" i="5" s="1"/>
  <c r="G15" i="5"/>
  <c r="H15" i="5" s="1"/>
  <c r="I15" i="5" s="1"/>
  <c r="H11" i="5"/>
  <c r="G11" i="5"/>
  <c r="H10" i="5"/>
  <c r="G10" i="5"/>
  <c r="G11" i="2" l="1"/>
  <c r="G10" i="2"/>
  <c r="H31" i="2" l="1"/>
  <c r="I31" i="2" s="1"/>
  <c r="G31" i="2"/>
  <c r="H30" i="2"/>
  <c r="G30" i="2"/>
  <c r="H26" i="2"/>
  <c r="I26" i="2" s="1"/>
  <c r="G26" i="2"/>
  <c r="H25" i="2"/>
  <c r="G25" i="2"/>
  <c r="G21" i="2"/>
  <c r="H21" i="2" s="1"/>
  <c r="I21" i="2" s="1"/>
  <c r="G20" i="2"/>
  <c r="H20" i="2" s="1"/>
  <c r="I20" i="2" s="1"/>
  <c r="G16" i="2"/>
  <c r="H16" i="2" s="1"/>
  <c r="I16" i="2" s="1"/>
  <c r="G15" i="2"/>
  <c r="H15" i="2" s="1"/>
  <c r="I15" i="2" s="1"/>
  <c r="I25" i="2" l="1"/>
  <c r="I30" i="2"/>
</calcChain>
</file>

<file path=xl/sharedStrings.xml><?xml version="1.0" encoding="utf-8"?>
<sst xmlns="http://schemas.openxmlformats.org/spreadsheetml/2006/main" count="170" uniqueCount="53">
  <si>
    <t>ỦY BAN NHÂN DÂN QUẬN 10</t>
  </si>
  <si>
    <t>CỘNG HÒA XÃ HỘI CHỦ NGHĨA VIỆT NAM</t>
  </si>
  <si>
    <t>Độc lập - Tự do - Hạnh Phúc</t>
  </si>
  <si>
    <t>HIỆU TRƯỞNG</t>
  </si>
  <si>
    <t>BÁO CÁO SỐ LIỆU TÌNH HÌNH TUYỂN SINH ĐẦU CẤP</t>
  </si>
  <si>
    <t>Tiến độ
thực hiện</t>
  </si>
  <si>
    <t>Số lớp, số HS
đã nhận theo phân tuyến</t>
  </si>
  <si>
    <t>Số HS đã nhận
trái tuyến trong quận</t>
  </si>
  <si>
    <t>Số HS nhận trái tuyến ngoài Quận</t>
  </si>
  <si>
    <t>Cộng
(cộng 1+3+4)</t>
  </si>
  <si>
    <t>Số hs 
 có thể nhận thêm</t>
  </si>
  <si>
    <t>Ghi chú</t>
  </si>
  <si>
    <t>Số HS</t>
  </si>
  <si>
    <t>Số lớp</t>
  </si>
  <si>
    <t>Số Học sinh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</si>
  <si>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</si>
  <si>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</si>
  <si>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</si>
  <si>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</si>
  <si>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</si>
  <si>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</si>
  <si>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</si>
  <si>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</si>
  <si>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KHỐI 2: </t>
  </si>
  <si>
    <t>Số HS lên lớp
sau khi thi lại</t>
  </si>
  <si>
    <t>Số HS nơi khác
trong quận chuyển đến</t>
  </si>
  <si>
    <t>Số HS Quận khác chuyển đến</t>
  </si>
  <si>
    <t>Tổng số HS sau khi
thu nhận thêm</t>
  </si>
  <si>
    <t>Sĩ số
bình quân</t>
  </si>
  <si>
    <t>KHỐI 3</t>
  </si>
  <si>
    <t>KHỐI 4</t>
  </si>
  <si>
    <t>KHỐI 5</t>
  </si>
  <si>
    <t xml:space="preserve">Lưu ý : Trường gởi tiến độ thực hiện theo cách cộng dồn. </t>
  </si>
  <si>
    <t>và gởi đúng thời gian nêu trên về Phòng GD-ĐT qua mail:  bqtrung.q10@tphcm.gov.vn</t>
  </si>
  <si>
    <t>Người lập bảng</t>
  </si>
  <si>
    <t>Số lớp :</t>
  </si>
  <si>
    <t xml:space="preserve">KHỐI 1: Chỉ tiêu kế hoạch : </t>
  </si>
  <si>
    <t>Số học sinh:</t>
  </si>
  <si>
    <t xml:space="preserve">KHỐI 6: Chỉ tiêu kế hoạch : </t>
  </si>
  <si>
    <t xml:space="preserve">KHỐI 7: </t>
  </si>
  <si>
    <t>KHỐI 8</t>
  </si>
  <si>
    <t>KHỐI 9</t>
  </si>
  <si>
    <t>Số phòng học của trường:</t>
  </si>
  <si>
    <t>Cộng số lớp các khối sau khi tuyển sinh:</t>
  </si>
  <si>
    <t xml:space="preserve">Số phòng học của trường: </t>
  </si>
  <si>
    <t>TRƯỜNG TIỂU HỌC………….</t>
  </si>
  <si>
    <t>Ngày         tháng        năm 20…..</t>
  </si>
  <si>
    <t>Số HS đã biên chế
năm học 20….-20…</t>
  </si>
  <si>
    <t>Ngày    tháng  7  năm 20…..</t>
  </si>
  <si>
    <t>TRƯỜNG THCS.......................</t>
  </si>
  <si>
    <t>Số lớp các khối sau khi tuyển sinh:</t>
  </si>
  <si>
    <t>11/07/20…</t>
  </si>
  <si>
    <t>20/07/20….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</si>
</sst>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 wrapText="1" shrinkToFit="1"/>
    </xf>
    <xf numFmtId="14" fontId="7" fillId="0" borderId="1" xfId="0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/>
    <xf numFmtId="0" fontId="7" fillId="0" borderId="1" xfId="0" applyFont="1" applyBorder="1" applyAlignment="1"/>
    <xf numFmtId="0" fontId="0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Fill="1" applyBorder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 shrinkToFit="1"/>
    </xf>
    <xf numFmtId="1" fontId="5" fillId="0" borderId="0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0" fontId="10" fillId="0" borderId="0" xfId="0" applyFont="1"/>
    <xf numFmtId="0" fontId="1" fillId="0" borderId="0" xfId="0" applyFont="1"/>
    <xf numFmtId="0" fontId="11" fillId="0" borderId="0" xfId="0" applyFont="1"/>
    <xf numFmtId="0" fontId="5" fillId="0" borderId="0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492131</xdr:colOff>
      <xdr:row>2</xdr:row>
      <xdr:rowOff>39685</xdr:rowOff>
    </xdr:from>
    <xdr:to>
      <xdr:col>2</xdr:col>
      <xdr:colOff>388943</xdr:colOff>
      <xdr:row>2</xdr:row>
      <xdr:rowOff>39686</xdr:rowOff>
    </xdr:to>
    <xdr:cxnSp macro="">
      <xdr:nvCxnSpPr>
        <xdr:cNvPr id="2" name="Straight Connector 1"/>
        <xdr:cNvCxnSpPr/>
      </xdr:nvCxnSpPr>
      <xdr:spPr>
        <a:xfrm flipV="1">
          <a:off x="492131" y="452435"/>
          <a:ext cx="10795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290515</xdr:colOff>
      <xdr:row>2</xdr:row>
      <xdr:rowOff>39688</xdr:rowOff>
    </xdr:from>
    <xdr:to>
      <xdr:col>7</xdr:col>
      <xdr:colOff>523878</xdr:colOff>
      <xdr:row>2</xdr:row>
      <xdr:rowOff>41276</xdr:rowOff>
    </xdr:to>
    <xdr:cxnSp macro="">
      <xdr:nvCxnSpPr>
        <xdr:cNvPr id="3" name="Straight Connector 2"/>
        <xdr:cNvCxnSpPr/>
      </xdr:nvCxnSpPr>
      <xdr:spPr>
        <a:xfrm flipV="1">
          <a:off x="3552828" y="452438"/>
          <a:ext cx="17335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76200</xdr:rowOff>
    </xdr:from>
    <xdr:to>
      <xdr:col>3</xdr:col>
      <xdr:colOff>180975</xdr:colOff>
      <xdr:row>2</xdr:row>
      <xdr:rowOff>76200</xdr:rowOff>
    </xdr:to>
    <xdr:cxnSp macro="">
      <xdr:nvCxnSpPr>
        <xdr:cNvPr id="2" name="Straight Connector 1"/>
        <xdr:cNvCxnSpPr/>
      </xdr:nvCxnSpPr>
      <xdr:spPr>
        <a:xfrm>
          <a:off x="323850" y="495300"/>
          <a:ext cx="1628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</xdr:row>
      <xdr:rowOff>57150</xdr:rowOff>
    </xdr:from>
    <xdr:to>
      <xdr:col>7</xdr:col>
      <xdr:colOff>381000</xdr:colOff>
      <xdr:row>2</xdr:row>
      <xdr:rowOff>57150</xdr:rowOff>
    </xdr:to>
    <xdr:cxnSp macro="">
      <xdr:nvCxnSpPr>
        <xdr:cNvPr id="3" name="Straight Connector 2"/>
        <xdr:cNvCxnSpPr/>
      </xdr:nvCxnSpPr>
      <xdr:spPr>
        <a:xfrm>
          <a:off x="3105150" y="47625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120" zoomScaleNormal="120" workbookViewId="0">
      <selection activeCell="A30" sqref="A30:A31"/>
    </sheetView>
  </sheetViews>
  <sheetFormatPr defaultRowHeight="16.5" x14ac:dyDescent="0.25"/>
  <cols>
    <col min="1" max="1" width="9" style="1" customWidth="1"/>
    <col min="2" max="2" width="8.7109375" style="1" customWidth="1"/>
    <col min="3" max="3" width="11.28515625" style="1" customWidth="1"/>
    <col min="4" max="4" width="8.42578125" style="1" customWidth="1"/>
    <col min="5" max="5" width="11.42578125" style="1" customWidth="1"/>
    <col min="6" max="6" width="11.85546875" style="1" customWidth="1"/>
    <col min="7" max="7" width="10.5703125" style="1" customWidth="1"/>
    <col min="8" max="8" width="10" style="1" customWidth="1"/>
    <col min="9" max="16384" width="9.140625" style="1"/>
  </cols>
  <sheetData>
    <row r="1" spans="1:9" x14ac:dyDescent="0.25">
      <c r="A1" s="35" t="s">
        <v>0</v>
      </c>
      <c r="E1" s="37"/>
      <c r="G1" s="33" t="s">
        <v>1</v>
      </c>
    </row>
    <row r="2" spans="1:9" x14ac:dyDescent="0.25">
      <c r="A2" s="36" t="s">
        <v>45</v>
      </c>
      <c r="G2" s="33" t="s">
        <v>2</v>
      </c>
    </row>
    <row r="3" spans="1:9" ht="9.75" customHeight="1" x14ac:dyDescent="0.25"/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</row>
    <row r="5" spans="1:9" x14ac:dyDescent="0.25">
      <c r="A5" s="28" t="s">
        <v>36</v>
      </c>
      <c r="B5" s="28"/>
      <c r="C5" s="28"/>
      <c r="D5" s="28" t="s">
        <v>35</v>
      </c>
      <c r="E5" s="39"/>
      <c r="F5" s="28" t="s">
        <v>37</v>
      </c>
      <c r="G5" s="39"/>
      <c r="H5" s="28"/>
      <c r="I5" s="28"/>
    </row>
    <row r="6" spans="1:9" ht="39" customHeight="1" x14ac:dyDescent="0.25">
      <c r="A6" s="48" t="s">
        <v>5</v>
      </c>
      <c r="B6" s="50" t="s">
        <v>6</v>
      </c>
      <c r="C6" s="50"/>
      <c r="D6" s="51" t="s">
        <v>7</v>
      </c>
      <c r="E6" s="48" t="s">
        <v>8</v>
      </c>
      <c r="F6" s="51" t="s">
        <v>9</v>
      </c>
      <c r="G6" s="52"/>
      <c r="H6" s="48" t="s">
        <v>10</v>
      </c>
      <c r="I6" s="49" t="s">
        <v>11</v>
      </c>
    </row>
    <row r="7" spans="1:9" x14ac:dyDescent="0.25">
      <c r="A7" s="49"/>
      <c r="B7" s="49" t="s">
        <v>12</v>
      </c>
      <c r="C7" s="49" t="s">
        <v>13</v>
      </c>
      <c r="D7" s="52"/>
      <c r="E7" s="48"/>
      <c r="F7" s="48" t="s">
        <v>14</v>
      </c>
      <c r="G7" s="49" t="s">
        <v>13</v>
      </c>
      <c r="H7" s="48"/>
      <c r="I7" s="49"/>
    </row>
    <row r="8" spans="1:9" ht="23.25" customHeight="1" x14ac:dyDescent="0.25">
      <c r="A8" s="49"/>
      <c r="B8" s="49"/>
      <c r="C8" s="49"/>
      <c r="D8" s="52"/>
      <c r="E8" s="48"/>
      <c r="F8" s="49"/>
      <c r="G8" s="49"/>
      <c r="H8" s="48"/>
      <c r="I8" s="49"/>
    </row>
    <row r="9" spans="1:9" x14ac:dyDescent="0.25">
      <c r="A9" s="3"/>
      <c r="B9" s="4" t="s">
        <v>15</v>
      </c>
      <c r="C9" s="4" t="s">
        <v>16</v>
      </c>
      <c r="D9" s="4" t="s">
        <v>17</v>
      </c>
      <c r="E9" s="6" t="s">
        <v>18</v>
      </c>
      <c r="F9" s="4" t="s">
        <v>19</v>
      </c>
      <c r="G9" s="4" t="s">
        <v>20</v>
      </c>
      <c r="H9" s="6" t="s">
        <v>21</v>
      </c>
      <c r="I9" s="4" t="s">
        <v>22</v>
      </c>
    </row>
    <row r="10" spans="1:9" x14ac:dyDescent="0.25">
      <c r="A10" s="7" t="s">
        <v>51</v>
      </c>
      <c r="B10" s="11"/>
      <c r="C10" s="12"/>
      <c r="D10" s="11"/>
      <c r="E10" s="11"/>
      <c r="F10" s="8">
        <f>B10+D10+E10</f>
        <v>0</v>
      </c>
      <c r="G10" s="9">
        <f t="shared" ref="G10:G11" si="0">ROUND(F10/35,0)</f>
        <v>0</v>
      </c>
      <c r="H10" s="44">
        <f>IF(OR(F10=$G$5,F10&gt;$G$5),0,$G$5-B10)</f>
        <v>0</v>
      </c>
      <c r="I10" s="13"/>
    </row>
    <row r="11" spans="1:9" x14ac:dyDescent="0.25">
      <c r="A11" s="7" t="s">
        <v>52</v>
      </c>
      <c r="B11" s="11"/>
      <c r="C11" s="12"/>
      <c r="D11" s="11"/>
      <c r="E11" s="11"/>
      <c r="F11" s="45">
        <f>B11+D11+E11</f>
        <v>0</v>
      </c>
      <c r="G11" s="9">
        <f t="shared" si="0"/>
        <v>0</v>
      </c>
      <c r="H11" s="44">
        <f>IF(OR(F11=$G$5,F11&gt;$G$5),0,$G$5-B11)</f>
        <v>0</v>
      </c>
      <c r="I11" s="14"/>
    </row>
    <row r="12" spans="1:9" x14ac:dyDescent="0.25">
      <c r="A12" s="29" t="s">
        <v>23</v>
      </c>
      <c r="B12" s="28"/>
      <c r="C12" s="29"/>
      <c r="D12" s="29"/>
      <c r="E12" s="29"/>
      <c r="F12" s="29"/>
      <c r="G12" s="29"/>
      <c r="H12" s="29"/>
      <c r="I12" s="29"/>
    </row>
    <row r="13" spans="1:9" ht="29.25" customHeight="1" x14ac:dyDescent="0.25">
      <c r="A13" s="53" t="s">
        <v>5</v>
      </c>
      <c r="B13" s="55" t="s">
        <v>47</v>
      </c>
      <c r="C13" s="56"/>
      <c r="D13" s="51" t="s">
        <v>24</v>
      </c>
      <c r="E13" s="51" t="s">
        <v>25</v>
      </c>
      <c r="F13" s="51" t="s">
        <v>26</v>
      </c>
      <c r="G13" s="48" t="s">
        <v>27</v>
      </c>
      <c r="H13" s="49"/>
      <c r="I13" s="53" t="s">
        <v>28</v>
      </c>
    </row>
    <row r="14" spans="1:9" ht="28.5" customHeight="1" x14ac:dyDescent="0.25">
      <c r="A14" s="54"/>
      <c r="B14" s="34" t="s">
        <v>12</v>
      </c>
      <c r="C14" s="34" t="s">
        <v>13</v>
      </c>
      <c r="D14" s="51"/>
      <c r="E14" s="51"/>
      <c r="F14" s="51"/>
      <c r="G14" s="34" t="s">
        <v>12</v>
      </c>
      <c r="H14" s="34" t="s">
        <v>13</v>
      </c>
      <c r="I14" s="54"/>
    </row>
    <row r="15" spans="1:9" x14ac:dyDescent="0.25">
      <c r="A15" s="7" t="s">
        <v>51</v>
      </c>
      <c r="B15" s="11"/>
      <c r="C15" s="12"/>
      <c r="D15" s="11"/>
      <c r="E15" s="11"/>
      <c r="F15" s="8"/>
      <c r="G15" s="8">
        <f>B15+D15+E15+F15</f>
        <v>0</v>
      </c>
      <c r="H15" s="9">
        <f t="shared" ref="H15:H16" si="1">ROUND(G15/35,0)</f>
        <v>0</v>
      </c>
      <c r="I15" s="17" t="str">
        <f>IF(OR(H15="",H15=0),"",G15/H15)</f>
        <v/>
      </c>
    </row>
    <row r="16" spans="1:9" x14ac:dyDescent="0.25">
      <c r="A16" s="7" t="s">
        <v>52</v>
      </c>
      <c r="B16" s="11"/>
      <c r="C16" s="12"/>
      <c r="D16" s="11"/>
      <c r="E16" s="11"/>
      <c r="F16" s="11"/>
      <c r="G16" s="8">
        <f>B16+D16+E16+F16</f>
        <v>0</v>
      </c>
      <c r="H16" s="9">
        <f t="shared" si="1"/>
        <v>0</v>
      </c>
      <c r="I16" s="17" t="str">
        <f>IF(OR(H16="",H16=0),"",G16/H16)</f>
        <v/>
      </c>
    </row>
    <row r="17" spans="1:9" x14ac:dyDescent="0.25">
      <c r="A17" s="18" t="s">
        <v>29</v>
      </c>
      <c r="B17"/>
      <c r="C17"/>
      <c r="D17"/>
      <c r="E17"/>
      <c r="F17"/>
      <c r="G17"/>
      <c r="H17"/>
      <c r="I17"/>
    </row>
    <row r="18" spans="1:9" ht="29.25" customHeight="1" x14ac:dyDescent="0.25">
      <c r="A18" s="53" t="s">
        <v>5</v>
      </c>
      <c r="B18" s="55" t="s">
        <v>47</v>
      </c>
      <c r="C18" s="56"/>
      <c r="D18" s="51" t="s">
        <v>24</v>
      </c>
      <c r="E18" s="51" t="s">
        <v>25</v>
      </c>
      <c r="F18" s="51" t="s">
        <v>26</v>
      </c>
      <c r="G18" s="48" t="s">
        <v>27</v>
      </c>
      <c r="H18" s="49"/>
      <c r="I18" s="53" t="s">
        <v>28</v>
      </c>
    </row>
    <row r="19" spans="1:9" ht="33" customHeight="1" x14ac:dyDescent="0.25">
      <c r="A19" s="54"/>
      <c r="B19" s="34" t="s">
        <v>12</v>
      </c>
      <c r="C19" s="34" t="s">
        <v>13</v>
      </c>
      <c r="D19" s="51"/>
      <c r="E19" s="51"/>
      <c r="F19" s="51"/>
      <c r="G19" s="34" t="s">
        <v>12</v>
      </c>
      <c r="H19" s="34" t="s">
        <v>13</v>
      </c>
      <c r="I19" s="54"/>
    </row>
    <row r="20" spans="1:9" x14ac:dyDescent="0.25">
      <c r="A20" s="7" t="s">
        <v>51</v>
      </c>
      <c r="B20" s="11"/>
      <c r="C20" s="12"/>
      <c r="D20" s="11"/>
      <c r="E20" s="11"/>
      <c r="F20" s="8"/>
      <c r="G20" s="8">
        <f>B20+D20+E20+F20</f>
        <v>0</v>
      </c>
      <c r="H20" s="9">
        <f t="shared" ref="H20:H21" si="2">ROUND(G20/35,0)</f>
        <v>0</v>
      </c>
      <c r="I20" s="17" t="str">
        <f>IF(OR(H20="",H20=0),"",G20/H20)</f>
        <v/>
      </c>
    </row>
    <row r="21" spans="1:9" x14ac:dyDescent="0.25">
      <c r="A21" s="7" t="s">
        <v>52</v>
      </c>
      <c r="B21" s="11"/>
      <c r="C21" s="12"/>
      <c r="D21" s="11"/>
      <c r="E21" s="11"/>
      <c r="F21" s="11"/>
      <c r="G21" s="8">
        <f>B21+D21+E21+F21</f>
        <v>0</v>
      </c>
      <c r="H21" s="9">
        <f t="shared" si="2"/>
        <v>0</v>
      </c>
      <c r="I21" s="17" t="str">
        <f>IF(OR(H21="",H21=0),"",G21/H21)</f>
        <v/>
      </c>
    </row>
    <row r="22" spans="1:9" x14ac:dyDescent="0.25">
      <c r="A22" s="18" t="s">
        <v>30</v>
      </c>
      <c r="B22"/>
      <c r="C22"/>
      <c r="D22"/>
      <c r="E22"/>
      <c r="F22"/>
      <c r="G22"/>
      <c r="H22"/>
      <c r="I22"/>
    </row>
    <row r="23" spans="1:9" ht="33.75" customHeight="1" x14ac:dyDescent="0.25">
      <c r="A23" s="53" t="s">
        <v>5</v>
      </c>
      <c r="B23" s="55" t="s">
        <v>47</v>
      </c>
      <c r="C23" s="56"/>
      <c r="D23" s="51" t="s">
        <v>24</v>
      </c>
      <c r="E23" s="51" t="s">
        <v>25</v>
      </c>
      <c r="F23" s="51" t="s">
        <v>26</v>
      </c>
      <c r="G23" s="48" t="s">
        <v>27</v>
      </c>
      <c r="H23" s="49"/>
      <c r="I23" s="53" t="s">
        <v>28</v>
      </c>
    </row>
    <row r="24" spans="1:9" ht="24" customHeight="1" x14ac:dyDescent="0.25">
      <c r="A24" s="54"/>
      <c r="B24" s="34" t="s">
        <v>12</v>
      </c>
      <c r="C24" s="34" t="s">
        <v>13</v>
      </c>
      <c r="D24" s="51"/>
      <c r="E24" s="51"/>
      <c r="F24" s="51"/>
      <c r="G24" s="34" t="s">
        <v>12</v>
      </c>
      <c r="H24" s="34" t="s">
        <v>13</v>
      </c>
      <c r="I24" s="54"/>
    </row>
    <row r="25" spans="1:9" x14ac:dyDescent="0.25">
      <c r="A25" s="7" t="s">
        <v>51</v>
      </c>
      <c r="B25" s="11"/>
      <c r="C25" s="12"/>
      <c r="D25" s="11"/>
      <c r="E25" s="11"/>
      <c r="F25" s="11"/>
      <c r="G25" s="8">
        <f>B25+D25+E25+F25</f>
        <v>0</v>
      </c>
      <c r="H25" s="16">
        <f>C25</f>
        <v>0</v>
      </c>
      <c r="I25" s="17" t="str">
        <f>IF(OR(H25="",H25=0),"",G25/H25)</f>
        <v/>
      </c>
    </row>
    <row r="26" spans="1:9" x14ac:dyDescent="0.25">
      <c r="A26" s="7" t="s">
        <v>52</v>
      </c>
      <c r="B26" s="11"/>
      <c r="C26" s="12"/>
      <c r="D26" s="11"/>
      <c r="E26" s="11"/>
      <c r="F26" s="11"/>
      <c r="G26" s="8">
        <f>B26+D26+E26+F26</f>
        <v>0</v>
      </c>
      <c r="H26" s="16">
        <f>C26</f>
        <v>0</v>
      </c>
      <c r="I26" s="17" t="str">
        <f>IF(OR(H26="",H26=0),"",G26/H26)</f>
        <v/>
      </c>
    </row>
    <row r="27" spans="1:9" x14ac:dyDescent="0.25">
      <c r="A27" s="18" t="s">
        <v>31</v>
      </c>
      <c r="B27"/>
      <c r="C27"/>
      <c r="D27"/>
      <c r="E27"/>
      <c r="F27"/>
      <c r="G27"/>
      <c r="H27"/>
      <c r="I27"/>
    </row>
    <row r="28" spans="1:9" ht="33" customHeight="1" x14ac:dyDescent="0.25">
      <c r="A28" s="53" t="s">
        <v>5</v>
      </c>
      <c r="B28" s="55" t="s">
        <v>47</v>
      </c>
      <c r="C28" s="56"/>
      <c r="D28" s="51" t="s">
        <v>24</v>
      </c>
      <c r="E28" s="51" t="s">
        <v>25</v>
      </c>
      <c r="F28" s="51" t="s">
        <v>26</v>
      </c>
      <c r="G28" s="48" t="s">
        <v>27</v>
      </c>
      <c r="H28" s="49"/>
      <c r="I28" s="53" t="s">
        <v>28</v>
      </c>
    </row>
    <row r="29" spans="1:9" ht="24.75" customHeight="1" x14ac:dyDescent="0.25">
      <c r="A29" s="54"/>
      <c r="B29" s="34" t="s">
        <v>12</v>
      </c>
      <c r="C29" s="34" t="s">
        <v>13</v>
      </c>
      <c r="D29" s="51"/>
      <c r="E29" s="51"/>
      <c r="F29" s="51"/>
      <c r="G29" s="34" t="s">
        <v>12</v>
      </c>
      <c r="H29" s="34" t="s">
        <v>13</v>
      </c>
      <c r="I29" s="54"/>
    </row>
    <row r="30" spans="1:9" x14ac:dyDescent="0.25">
      <c r="A30" s="7" t="s">
        <v>51</v>
      </c>
      <c r="B30" s="8"/>
      <c r="C30" s="9"/>
      <c r="D30" s="8"/>
      <c r="E30" s="10"/>
      <c r="F30" s="8"/>
      <c r="G30" s="8">
        <f>B30+D30+E30+F30</f>
        <v>0</v>
      </c>
      <c r="H30" s="16">
        <f>C30</f>
        <v>0</v>
      </c>
      <c r="I30" s="17" t="str">
        <f>IF(OR(H30="",H30=0),"",G30/H30)</f>
        <v/>
      </c>
    </row>
    <row r="31" spans="1:9" x14ac:dyDescent="0.25">
      <c r="A31" s="7" t="s">
        <v>52</v>
      </c>
      <c r="B31" s="8"/>
      <c r="C31" s="9"/>
      <c r="D31" s="8"/>
      <c r="E31" s="10"/>
      <c r="F31" s="11"/>
      <c r="G31" s="8">
        <f>B31+D31+E31+F31</f>
        <v>0</v>
      </c>
      <c r="H31" s="16">
        <f>C31</f>
        <v>0</v>
      </c>
      <c r="I31" s="17" t="str">
        <f>IF(OR(H31="",H31=0),"",G31/H31)</f>
        <v/>
      </c>
    </row>
    <row r="32" spans="1:9" x14ac:dyDescent="0.25">
      <c r="A32" s="59" t="s">
        <v>44</v>
      </c>
      <c r="B32" s="59"/>
      <c r="C32" s="59"/>
      <c r="D32" s="30"/>
      <c r="E32" s="60" t="s">
        <v>43</v>
      </c>
      <c r="F32" s="60"/>
      <c r="G32" s="60"/>
      <c r="H32" s="38"/>
      <c r="I32" s="32"/>
    </row>
    <row r="33" spans="1:9" ht="10.5" customHeight="1" x14ac:dyDescent="0.25">
      <c r="B33"/>
      <c r="C33"/>
      <c r="D33"/>
      <c r="E33"/>
      <c r="F33"/>
      <c r="G33"/>
      <c r="H33"/>
      <c r="I33"/>
    </row>
    <row r="34" spans="1:9" x14ac:dyDescent="0.25">
      <c r="A34" s="37"/>
      <c r="B34" s="37"/>
      <c r="C34" s="37"/>
      <c r="D34" s="37"/>
      <c r="E34" s="37"/>
      <c r="F34" s="37"/>
      <c r="G34" s="40" t="s">
        <v>48</v>
      </c>
      <c r="H34" s="41"/>
      <c r="I34" s="20"/>
    </row>
    <row r="35" spans="1:9" x14ac:dyDescent="0.25">
      <c r="A35" s="58" t="s">
        <v>34</v>
      </c>
      <c r="B35" s="58"/>
      <c r="C35" s="58"/>
      <c r="D35" s="37"/>
      <c r="E35" s="37"/>
      <c r="F35" s="37"/>
      <c r="G35" s="42" t="s">
        <v>3</v>
      </c>
      <c r="H35" s="43"/>
      <c r="I35" s="22"/>
    </row>
    <row r="39" spans="1:9" x14ac:dyDescent="0.25">
      <c r="A39" s="57"/>
      <c r="B39" s="57"/>
      <c r="C39" s="57"/>
      <c r="F39" s="47"/>
      <c r="G39" s="47"/>
      <c r="H39" s="47"/>
    </row>
    <row r="41" spans="1:9" x14ac:dyDescent="0.25">
      <c r="A41" s="19" t="s">
        <v>32</v>
      </c>
    </row>
    <row r="42" spans="1:9" x14ac:dyDescent="0.25">
      <c r="A42" s="20" t="s">
        <v>33</v>
      </c>
    </row>
  </sheetData>
  <mergeCells count="45">
    <mergeCell ref="A39:C39"/>
    <mergeCell ref="F39:H39"/>
    <mergeCell ref="G28:H28"/>
    <mergeCell ref="I28:I29"/>
    <mergeCell ref="A35:C35"/>
    <mergeCell ref="A28:A29"/>
    <mergeCell ref="B28:C28"/>
    <mergeCell ref="D28:D29"/>
    <mergeCell ref="E28:E29"/>
    <mergeCell ref="F28:F29"/>
    <mergeCell ref="A32:C32"/>
    <mergeCell ref="E32:G32"/>
    <mergeCell ref="G18:H18"/>
    <mergeCell ref="I18:I19"/>
    <mergeCell ref="A23:A24"/>
    <mergeCell ref="B23:C23"/>
    <mergeCell ref="D23:D24"/>
    <mergeCell ref="E23:E24"/>
    <mergeCell ref="F23:F24"/>
    <mergeCell ref="G23:H23"/>
    <mergeCell ref="I23:I24"/>
    <mergeCell ref="A18:A19"/>
    <mergeCell ref="B18:C18"/>
    <mergeCell ref="D18:D19"/>
    <mergeCell ref="E18:E19"/>
    <mergeCell ref="F18:F19"/>
    <mergeCell ref="A13:A14"/>
    <mergeCell ref="B13:C13"/>
    <mergeCell ref="D13:D14"/>
    <mergeCell ref="E13:E14"/>
    <mergeCell ref="F13:F14"/>
    <mergeCell ref="G13:H13"/>
    <mergeCell ref="I13:I14"/>
    <mergeCell ref="I6:I8"/>
    <mergeCell ref="B7:B8"/>
    <mergeCell ref="C7:C8"/>
    <mergeCell ref="F7:F8"/>
    <mergeCell ref="G7:G8"/>
    <mergeCell ref="A4:H4"/>
    <mergeCell ref="A6:A8"/>
    <mergeCell ref="B6:C6"/>
    <mergeCell ref="D6:D8"/>
    <mergeCell ref="E6:E8"/>
    <mergeCell ref="F6:G6"/>
    <mergeCell ref="H6:H8"/>
  </mergeCells>
  <pageMargins left="0.45" right="0.2" top="0.5" bottom="0.2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0" workbookViewId="0">
      <selection activeCell="A25" sqref="A25:A26"/>
    </sheetView>
  </sheetViews>
  <sheetFormatPr defaultRowHeight="16.5" x14ac:dyDescent="0.25"/>
  <cols>
    <col min="1" max="1" width="9" style="1" customWidth="1"/>
    <col min="2" max="2" width="8.7109375" style="1" customWidth="1"/>
    <col min="3" max="3" width="8.85546875" style="1" customWidth="1"/>
    <col min="4" max="4" width="8.42578125" style="1" customWidth="1"/>
    <col min="5" max="5" width="11.42578125" style="1" customWidth="1"/>
    <col min="6" max="6" width="11.85546875" style="1" customWidth="1"/>
    <col min="7" max="7" width="10" style="1" customWidth="1"/>
    <col min="8" max="8" width="8.140625" style="1" customWidth="1"/>
    <col min="9" max="16384" width="9.140625" style="1"/>
  </cols>
  <sheetData>
    <row r="1" spans="1:9" x14ac:dyDescent="0.25">
      <c r="A1" s="1" t="s">
        <v>0</v>
      </c>
      <c r="E1" s="46" t="s">
        <v>1</v>
      </c>
      <c r="F1" s="46"/>
      <c r="G1" s="46"/>
      <c r="H1" s="46"/>
      <c r="I1" s="46"/>
    </row>
    <row r="2" spans="1:9" x14ac:dyDescent="0.25">
      <c r="A2" s="2" t="s">
        <v>49</v>
      </c>
      <c r="E2" s="46" t="s">
        <v>2</v>
      </c>
      <c r="F2" s="46"/>
      <c r="G2" s="46"/>
      <c r="H2" s="46"/>
      <c r="I2" s="46"/>
    </row>
    <row r="3" spans="1:9" ht="9.75" customHeight="1" x14ac:dyDescent="0.25"/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</row>
    <row r="5" spans="1:9" x14ac:dyDescent="0.25">
      <c r="A5" s="28" t="s">
        <v>38</v>
      </c>
      <c r="B5" s="28"/>
      <c r="C5" s="28"/>
      <c r="D5" s="28" t="s">
        <v>35</v>
      </c>
      <c r="E5" s="28"/>
      <c r="F5" s="28" t="s">
        <v>37</v>
      </c>
      <c r="G5" s="28"/>
      <c r="H5" s="28"/>
      <c r="I5" s="28"/>
    </row>
    <row r="6" spans="1:9" ht="39" customHeight="1" x14ac:dyDescent="0.25">
      <c r="A6" s="61" t="s">
        <v>5</v>
      </c>
      <c r="B6" s="63" t="s">
        <v>6</v>
      </c>
      <c r="C6" s="63"/>
      <c r="D6" s="64" t="s">
        <v>7</v>
      </c>
      <c r="E6" s="55" t="s">
        <v>8</v>
      </c>
      <c r="F6" s="64" t="s">
        <v>9</v>
      </c>
      <c r="G6" s="65"/>
      <c r="H6" s="61" t="s">
        <v>10</v>
      </c>
      <c r="I6" s="62" t="s">
        <v>11</v>
      </c>
    </row>
    <row r="7" spans="1:9" x14ac:dyDescent="0.25">
      <c r="A7" s="62"/>
      <c r="B7" s="62" t="s">
        <v>12</v>
      </c>
      <c r="C7" s="62" t="s">
        <v>13</v>
      </c>
      <c r="D7" s="65"/>
      <c r="E7" s="55"/>
      <c r="F7" s="61" t="s">
        <v>14</v>
      </c>
      <c r="G7" s="62" t="s">
        <v>13</v>
      </c>
      <c r="H7" s="61"/>
      <c r="I7" s="62"/>
    </row>
    <row r="8" spans="1:9" ht="23.25" customHeight="1" x14ac:dyDescent="0.25">
      <c r="A8" s="62"/>
      <c r="B8" s="62"/>
      <c r="C8" s="62"/>
      <c r="D8" s="65"/>
      <c r="E8" s="55"/>
      <c r="F8" s="62"/>
      <c r="G8" s="62"/>
      <c r="H8" s="61"/>
      <c r="I8" s="62"/>
    </row>
    <row r="9" spans="1:9" x14ac:dyDescent="0.25">
      <c r="A9" s="25"/>
      <c r="B9" s="4" t="s">
        <v>15</v>
      </c>
      <c r="C9" s="4" t="s">
        <v>16</v>
      </c>
      <c r="D9" s="5" t="s">
        <v>17</v>
      </c>
      <c r="E9" s="6" t="s">
        <v>18</v>
      </c>
      <c r="F9" s="4" t="s">
        <v>19</v>
      </c>
      <c r="G9" s="4" t="s">
        <v>20</v>
      </c>
      <c r="H9" s="6" t="s">
        <v>21</v>
      </c>
      <c r="I9" s="4" t="s">
        <v>22</v>
      </c>
    </row>
    <row r="10" spans="1:9" x14ac:dyDescent="0.25">
      <c r="A10" s="7" t="s">
        <v>51</v>
      </c>
      <c r="B10" s="11"/>
      <c r="C10" s="12"/>
      <c r="D10" s="11"/>
      <c r="E10" s="11"/>
      <c r="F10" s="26"/>
      <c r="G10" s="9">
        <f t="shared" ref="G10:G11" si="0">ROUND(F10/35,0)</f>
        <v>0</v>
      </c>
      <c r="H10" s="24">
        <f>IF(OR(F10=$G$5,F10&gt;$G$5),0,B10-$G$5)</f>
        <v>0</v>
      </c>
      <c r="I10" s="13"/>
    </row>
    <row r="11" spans="1:9" x14ac:dyDescent="0.25">
      <c r="A11" s="7" t="s">
        <v>52</v>
      </c>
      <c r="B11" s="11"/>
      <c r="C11" s="12"/>
      <c r="D11" s="11"/>
      <c r="E11" s="11"/>
      <c r="F11" s="11"/>
      <c r="G11" s="9">
        <f t="shared" si="0"/>
        <v>0</v>
      </c>
      <c r="H11" s="24">
        <f>IF(OR(F11=$G$5,F11&gt;$G$5),0,B11-$G$5)</f>
        <v>0</v>
      </c>
      <c r="I11" s="14"/>
    </row>
    <row r="12" spans="1:9" x14ac:dyDescent="0.25">
      <c r="A12" s="29" t="s">
        <v>39</v>
      </c>
      <c r="B12" s="28"/>
      <c r="C12" s="29"/>
      <c r="D12" s="29"/>
      <c r="E12" s="29"/>
      <c r="F12" s="29"/>
      <c r="G12" s="29"/>
      <c r="H12" s="29"/>
      <c r="I12" s="29"/>
    </row>
    <row r="13" spans="1:9" ht="29.25" customHeight="1" x14ac:dyDescent="0.25">
      <c r="A13" s="68" t="s">
        <v>5</v>
      </c>
      <c r="B13" s="55" t="s">
        <v>47</v>
      </c>
      <c r="C13" s="56"/>
      <c r="D13" s="64" t="s">
        <v>24</v>
      </c>
      <c r="E13" s="64" t="s">
        <v>25</v>
      </c>
      <c r="F13" s="64" t="s">
        <v>26</v>
      </c>
      <c r="G13" s="55" t="s">
        <v>27</v>
      </c>
      <c r="H13" s="56"/>
      <c r="I13" s="66" t="s">
        <v>28</v>
      </c>
    </row>
    <row r="14" spans="1:9" ht="28.5" customHeight="1" x14ac:dyDescent="0.25">
      <c r="A14" s="69"/>
      <c r="B14" s="15" t="s">
        <v>12</v>
      </c>
      <c r="C14" s="15" t="s">
        <v>13</v>
      </c>
      <c r="D14" s="64"/>
      <c r="E14" s="64"/>
      <c r="F14" s="64"/>
      <c r="G14" s="15" t="s">
        <v>12</v>
      </c>
      <c r="H14" s="15" t="s">
        <v>13</v>
      </c>
      <c r="I14" s="67"/>
    </row>
    <row r="15" spans="1:9" x14ac:dyDescent="0.25">
      <c r="A15" s="7" t="s">
        <v>51</v>
      </c>
      <c r="B15" s="11"/>
      <c r="C15" s="12"/>
      <c r="D15" s="11"/>
      <c r="E15" s="11"/>
      <c r="F15" s="26"/>
      <c r="G15" s="26">
        <f>B15+D15+E15+F15</f>
        <v>0</v>
      </c>
      <c r="H15" s="9">
        <f t="shared" ref="H15:H16" si="1">ROUND(G15/35,0)</f>
        <v>0</v>
      </c>
      <c r="I15" s="17" t="str">
        <f>IF(OR(H15="",H15=0),"",G15/H15)</f>
        <v/>
      </c>
    </row>
    <row r="16" spans="1:9" x14ac:dyDescent="0.25">
      <c r="A16" s="7" t="s">
        <v>52</v>
      </c>
      <c r="B16" s="11"/>
      <c r="C16" s="12"/>
      <c r="D16" s="11"/>
      <c r="E16" s="11"/>
      <c r="F16" s="11"/>
      <c r="G16" s="26">
        <f>B16+D16+E16+F16</f>
        <v>0</v>
      </c>
      <c r="H16" s="9">
        <f t="shared" si="1"/>
        <v>0</v>
      </c>
      <c r="I16" s="17" t="str">
        <f>IF(OR(H16="",H16=0),"",G16/H16)</f>
        <v/>
      </c>
    </row>
    <row r="17" spans="1:9" x14ac:dyDescent="0.25">
      <c r="A17" s="18" t="s">
        <v>40</v>
      </c>
      <c r="B17"/>
      <c r="C17"/>
      <c r="D17"/>
      <c r="E17"/>
      <c r="F17"/>
      <c r="G17"/>
      <c r="H17"/>
      <c r="I17"/>
    </row>
    <row r="18" spans="1:9" ht="29.25" customHeight="1" x14ac:dyDescent="0.25">
      <c r="A18" s="68" t="s">
        <v>5</v>
      </c>
      <c r="B18" s="55" t="s">
        <v>47</v>
      </c>
      <c r="C18" s="56"/>
      <c r="D18" s="64" t="s">
        <v>24</v>
      </c>
      <c r="E18" s="64" t="s">
        <v>25</v>
      </c>
      <c r="F18" s="64" t="s">
        <v>26</v>
      </c>
      <c r="G18" s="55" t="s">
        <v>27</v>
      </c>
      <c r="H18" s="56"/>
      <c r="I18" s="66" t="s">
        <v>28</v>
      </c>
    </row>
    <row r="19" spans="1:9" ht="33" customHeight="1" x14ac:dyDescent="0.25">
      <c r="A19" s="69"/>
      <c r="B19" s="15" t="s">
        <v>12</v>
      </c>
      <c r="C19" s="15" t="s">
        <v>13</v>
      </c>
      <c r="D19" s="64"/>
      <c r="E19" s="64"/>
      <c r="F19" s="64"/>
      <c r="G19" s="15" t="s">
        <v>12</v>
      </c>
      <c r="H19" s="15" t="s">
        <v>13</v>
      </c>
      <c r="I19" s="67"/>
    </row>
    <row r="20" spans="1:9" x14ac:dyDescent="0.25">
      <c r="A20" s="7" t="s">
        <v>51</v>
      </c>
      <c r="B20" s="11"/>
      <c r="C20" s="12"/>
      <c r="D20" s="11"/>
      <c r="E20" s="11"/>
      <c r="F20" s="26"/>
      <c r="G20" s="26">
        <f>B20+D20+E20+F20</f>
        <v>0</v>
      </c>
      <c r="H20" s="9">
        <f t="shared" ref="H20:H21" si="2">ROUND(G20/35,0)</f>
        <v>0</v>
      </c>
      <c r="I20" s="17" t="str">
        <f>IF(OR(H20="",H20=0),"",G20/H20)</f>
        <v/>
      </c>
    </row>
    <row r="21" spans="1:9" x14ac:dyDescent="0.25">
      <c r="A21" s="7" t="s">
        <v>52</v>
      </c>
      <c r="B21" s="11"/>
      <c r="C21" s="12"/>
      <c r="D21" s="11"/>
      <c r="E21" s="11"/>
      <c r="F21" s="11"/>
      <c r="G21" s="26">
        <f>B21+D21+E21+F21</f>
        <v>0</v>
      </c>
      <c r="H21" s="9">
        <f t="shared" si="2"/>
        <v>0</v>
      </c>
      <c r="I21" s="17" t="str">
        <f>IF(OR(H21="",H21=0),"",G21/H21)</f>
        <v/>
      </c>
    </row>
    <row r="22" spans="1:9" x14ac:dyDescent="0.25">
      <c r="A22" s="18" t="s">
        <v>41</v>
      </c>
      <c r="B22"/>
      <c r="C22"/>
      <c r="D22"/>
      <c r="E22"/>
      <c r="F22"/>
      <c r="G22"/>
      <c r="H22"/>
      <c r="I22"/>
    </row>
    <row r="23" spans="1:9" ht="33.75" customHeight="1" x14ac:dyDescent="0.25">
      <c r="A23" s="68" t="s">
        <v>5</v>
      </c>
      <c r="B23" s="55" t="s">
        <v>47</v>
      </c>
      <c r="C23" s="56"/>
      <c r="D23" s="64" t="s">
        <v>24</v>
      </c>
      <c r="E23" s="64" t="s">
        <v>25</v>
      </c>
      <c r="F23" s="64" t="s">
        <v>26</v>
      </c>
      <c r="G23" s="55" t="s">
        <v>27</v>
      </c>
      <c r="H23" s="56"/>
      <c r="I23" s="66" t="s">
        <v>28</v>
      </c>
    </row>
    <row r="24" spans="1:9" ht="24" customHeight="1" x14ac:dyDescent="0.25">
      <c r="A24" s="69"/>
      <c r="B24" s="15" t="s">
        <v>12</v>
      </c>
      <c r="C24" s="15" t="s">
        <v>13</v>
      </c>
      <c r="D24" s="64"/>
      <c r="E24" s="64"/>
      <c r="F24" s="64"/>
      <c r="G24" s="15" t="s">
        <v>12</v>
      </c>
      <c r="H24" s="15" t="s">
        <v>13</v>
      </c>
      <c r="I24" s="67"/>
    </row>
    <row r="25" spans="1:9" x14ac:dyDescent="0.25">
      <c r="A25" s="7" t="s">
        <v>51</v>
      </c>
      <c r="B25" s="11"/>
      <c r="C25" s="12"/>
      <c r="D25" s="11"/>
      <c r="E25" s="11"/>
      <c r="F25" s="11"/>
      <c r="G25" s="26">
        <f>B25+D25+E25+F25</f>
        <v>0</v>
      </c>
      <c r="H25" s="16">
        <f>C25</f>
        <v>0</v>
      </c>
      <c r="I25" s="17" t="str">
        <f>IF(OR(H25="",H25=0),"",G25/H25)</f>
        <v/>
      </c>
    </row>
    <row r="26" spans="1:9" x14ac:dyDescent="0.25">
      <c r="A26" s="7" t="s">
        <v>52</v>
      </c>
      <c r="B26" s="11"/>
      <c r="C26" s="12"/>
      <c r="D26" s="11"/>
      <c r="E26" s="11"/>
      <c r="F26" s="11"/>
      <c r="G26" s="26">
        <f>B26+D26+E26+F26</f>
        <v>0</v>
      </c>
      <c r="H26" s="16">
        <f>C26</f>
        <v>0</v>
      </c>
      <c r="I26" s="17" t="str">
        <f>IF(OR(H26="",H26=0),"",G26/H26)</f>
        <v/>
      </c>
    </row>
    <row r="27" spans="1:9" x14ac:dyDescent="0.25">
      <c r="A27" s="59" t="s">
        <v>42</v>
      </c>
      <c r="B27" s="59"/>
      <c r="C27" s="59"/>
      <c r="D27" s="30"/>
      <c r="E27" s="60" t="s">
        <v>50</v>
      </c>
      <c r="F27" s="60"/>
      <c r="G27" s="60"/>
      <c r="H27" s="31"/>
      <c r="I27" s="32"/>
    </row>
    <row r="28" spans="1:9" x14ac:dyDescent="0.25"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 s="27" t="s">
        <v>46</v>
      </c>
      <c r="H29" s="21"/>
      <c r="I29" s="20"/>
    </row>
    <row r="30" spans="1:9" x14ac:dyDescent="0.25">
      <c r="A30" s="70" t="s">
        <v>34</v>
      </c>
      <c r="B30" s="70"/>
      <c r="C30" s="70"/>
      <c r="D30"/>
      <c r="E30"/>
      <c r="F30"/>
      <c r="G30" s="23" t="s">
        <v>3</v>
      </c>
      <c r="H30" s="22"/>
      <c r="I30" s="22"/>
    </row>
    <row r="36" spans="1:1" x14ac:dyDescent="0.25">
      <c r="A36" s="19" t="s">
        <v>32</v>
      </c>
    </row>
    <row r="37" spans="1:1" x14ac:dyDescent="0.25">
      <c r="A37" s="20" t="s">
        <v>33</v>
      </c>
    </row>
  </sheetData>
  <mergeCells count="38">
    <mergeCell ref="A30:C30"/>
    <mergeCell ref="A27:C27"/>
    <mergeCell ref="E27:G27"/>
    <mergeCell ref="I23:I24"/>
    <mergeCell ref="A23:A24"/>
    <mergeCell ref="B23:C23"/>
    <mergeCell ref="D23:D24"/>
    <mergeCell ref="E23:E24"/>
    <mergeCell ref="F23:F24"/>
    <mergeCell ref="G23:H23"/>
    <mergeCell ref="G13:H13"/>
    <mergeCell ref="I13:I14"/>
    <mergeCell ref="A18:A19"/>
    <mergeCell ref="B18:C18"/>
    <mergeCell ref="D18:D19"/>
    <mergeCell ref="E18:E19"/>
    <mergeCell ref="F18:F19"/>
    <mergeCell ref="G18:H18"/>
    <mergeCell ref="I18:I19"/>
    <mergeCell ref="A13:A14"/>
    <mergeCell ref="B13:C13"/>
    <mergeCell ref="D13:D14"/>
    <mergeCell ref="E13:E14"/>
    <mergeCell ref="F13:F14"/>
    <mergeCell ref="E1:I1"/>
    <mergeCell ref="E2:I2"/>
    <mergeCell ref="A4:H4"/>
    <mergeCell ref="A6:A8"/>
    <mergeCell ref="B6:C6"/>
    <mergeCell ref="D6:D8"/>
    <mergeCell ref="E6:E8"/>
    <mergeCell ref="F6:G6"/>
    <mergeCell ref="H6:H8"/>
    <mergeCell ref="I6:I8"/>
    <mergeCell ref="B7:B8"/>
    <mergeCell ref="C7:C8"/>
    <mergeCell ref="F7:F8"/>
    <mergeCell ref="G7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BCSoLieuTH</vt:lpstr>
      <vt:lpstr>BCSoLieuTHCS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BQT</dc:creator>
  <cp:lastModifiedBy>Quang Trung</cp:lastModifiedBy>
  <cp:lastPrinted>2022-07-08T02:00:07Z</cp:lastPrinted>
  <dcterms:created xsi:type="dcterms:W3CDTF">2020-07-26T09:40:39Z</dcterms:created>
  <dcterms:modified xsi:type="dcterms:W3CDTF">2022-07-08T04:49:15Z</dcterms:modified>
</cp:coreProperties>
</file>